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45" tabRatio="871"/>
  </bookViews>
  <sheets>
    <sheet name="专科模板" sheetId="43" r:id="rId1"/>
  </sheets>
  <calcPr calcId="144525"/>
</workbook>
</file>

<file path=xl/sharedStrings.xml><?xml version="1.0" encoding="utf-8"?>
<sst xmlns="http://schemas.openxmlformats.org/spreadsheetml/2006/main" count="105" uniqueCount="91">
  <si>
    <t>2026级职业专科XXX专业教学进程表</t>
  </si>
  <si>
    <r>
      <rPr>
        <sz val="8"/>
        <color rgb="FF000000"/>
        <rFont val="宋体"/>
        <charset val="134"/>
      </rPr>
      <t>课程类别</t>
    </r>
  </si>
  <si>
    <r>
      <rPr>
        <sz val="8"/>
        <color rgb="FF000000"/>
        <rFont val="宋体"/>
        <charset val="134"/>
      </rPr>
      <t>课程编号</t>
    </r>
  </si>
  <si>
    <r>
      <rPr>
        <sz val="8"/>
        <color rgb="FF000000"/>
        <rFont val="宋体"/>
        <charset val="134"/>
      </rPr>
      <t>课程名称</t>
    </r>
  </si>
  <si>
    <r>
      <rPr>
        <sz val="8"/>
        <color rgb="FF000000"/>
        <rFont val="宋体"/>
        <charset val="134"/>
      </rPr>
      <t>课程学分</t>
    </r>
  </si>
  <si>
    <r>
      <rPr>
        <sz val="8"/>
        <color rgb="FF000000"/>
        <rFont val="宋体"/>
        <charset val="134"/>
      </rPr>
      <t>课程学时</t>
    </r>
  </si>
  <si>
    <r>
      <rPr>
        <sz val="8"/>
        <color rgb="FF000000"/>
        <rFont val="宋体"/>
        <charset val="134"/>
      </rPr>
      <t>课程学时分配</t>
    </r>
  </si>
  <si>
    <r>
      <rPr>
        <sz val="8"/>
        <color rgb="FF000000"/>
        <rFont val="宋体"/>
        <charset val="134"/>
      </rPr>
      <t>考核方式</t>
    </r>
  </si>
  <si>
    <r>
      <rPr>
        <sz val="8"/>
        <color rgb="FF000000"/>
        <rFont val="宋体"/>
        <charset val="134"/>
      </rPr>
      <t>周学时分配(按学期)</t>
    </r>
  </si>
  <si>
    <r>
      <rPr>
        <sz val="8"/>
        <color rgb="FF000000"/>
        <rFont val="宋体"/>
        <charset val="134"/>
      </rPr>
      <t>备注</t>
    </r>
  </si>
  <si>
    <r>
      <rPr>
        <sz val="8"/>
        <color rgb="FF000000"/>
        <rFont val="宋体"/>
        <charset val="134"/>
      </rPr>
      <t>理论</t>
    </r>
  </si>
  <si>
    <r>
      <rPr>
        <sz val="8"/>
        <color rgb="FF000000"/>
        <rFont val="宋体"/>
        <charset val="134"/>
      </rPr>
      <t>实践</t>
    </r>
  </si>
  <si>
    <r>
      <rPr>
        <sz val="8"/>
        <color rgb="FF000000"/>
        <rFont val="宋体"/>
        <charset val="134"/>
      </rPr>
      <t>公共基础课程</t>
    </r>
  </si>
  <si>
    <r>
      <rPr>
        <sz val="8"/>
        <color rgb="FF000000"/>
        <rFont val="宋体"/>
        <charset val="134"/>
      </rPr>
      <t>必修课程</t>
    </r>
  </si>
  <si>
    <t>Z2004559</t>
  </si>
  <si>
    <r>
      <rPr>
        <sz val="8"/>
        <rFont val="宋体"/>
        <charset val="134"/>
      </rPr>
      <t>军事理论</t>
    </r>
  </si>
  <si>
    <t xml:space="preserve">
</t>
  </si>
  <si>
    <t>X0600015</t>
  </si>
  <si>
    <r>
      <rPr>
        <sz val="8"/>
        <rFont val="宋体"/>
        <charset val="134"/>
      </rPr>
      <t>形势与政策</t>
    </r>
  </si>
  <si>
    <r>
      <rPr>
        <sz val="8"/>
        <rFont val="宋体"/>
        <charset val="134"/>
      </rPr>
      <t>每学期安排</t>
    </r>
    <r>
      <rPr>
        <sz val="8"/>
        <rFont val="Times New Roman"/>
        <charset val="134"/>
      </rPr>
      <t>8</t>
    </r>
    <r>
      <rPr>
        <sz val="8"/>
        <rFont val="宋体"/>
        <charset val="134"/>
      </rPr>
      <t>个课时</t>
    </r>
  </si>
  <si>
    <r>
      <rPr>
        <sz val="8"/>
        <rFont val="宋体"/>
        <charset val="134"/>
      </rPr>
      <t>上</t>
    </r>
    <r>
      <rPr>
        <sz val="8"/>
        <rFont val="Times New Roman"/>
        <charset val="134"/>
      </rPr>
      <t>4</t>
    </r>
    <r>
      <rPr>
        <sz val="8"/>
        <rFont val="宋体"/>
        <charset val="134"/>
      </rPr>
      <t>周</t>
    </r>
  </si>
  <si>
    <t>X0600012</t>
  </si>
  <si>
    <r>
      <rPr>
        <sz val="8"/>
        <rFont val="宋体"/>
        <charset val="134"/>
      </rPr>
      <t>思想道德与法治</t>
    </r>
  </si>
  <si>
    <t>X0600011</t>
  </si>
  <si>
    <r>
      <rPr>
        <sz val="8"/>
        <rFont val="宋体"/>
        <charset val="134"/>
      </rPr>
      <t>毛泽东思想和中国特色社会主义理论体系概论</t>
    </r>
  </si>
  <si>
    <t>X0610007</t>
  </si>
  <si>
    <r>
      <rPr>
        <sz val="8"/>
        <rFont val="宋体"/>
        <charset val="134"/>
      </rPr>
      <t>习近平新时代中国特色社会主义思想概论</t>
    </r>
  </si>
  <si>
    <t>X0100006</t>
  </si>
  <si>
    <r>
      <rPr>
        <sz val="8"/>
        <rFont val="宋体"/>
        <charset val="134"/>
      </rPr>
      <t>大学英语</t>
    </r>
    <r>
      <rPr>
        <sz val="8"/>
        <rFont val="Times New Roman"/>
        <charset val="134"/>
      </rPr>
      <t>Ⅰ</t>
    </r>
  </si>
  <si>
    <t>*</t>
  </si>
  <si>
    <t>X0100007</t>
  </si>
  <si>
    <r>
      <rPr>
        <sz val="8"/>
        <rFont val="宋体"/>
        <charset val="134"/>
      </rPr>
      <t>大学英语</t>
    </r>
    <r>
      <rPr>
        <sz val="8"/>
        <rFont val="Times New Roman"/>
        <charset val="134"/>
      </rPr>
      <t>Ⅱ</t>
    </r>
  </si>
  <si>
    <t>X0100208</t>
  </si>
  <si>
    <r>
      <rPr>
        <sz val="8"/>
        <rFont val="宋体"/>
        <charset val="134"/>
      </rPr>
      <t>大学英语</t>
    </r>
    <r>
      <rPr>
        <sz val="8"/>
        <rFont val="Times New Roman"/>
        <charset val="134"/>
      </rPr>
      <t>Ⅲ</t>
    </r>
  </si>
  <si>
    <t>X0100209</t>
  </si>
  <si>
    <r>
      <rPr>
        <sz val="8"/>
        <rFont val="宋体"/>
        <charset val="134"/>
      </rPr>
      <t>大学英语</t>
    </r>
    <r>
      <rPr>
        <sz val="8"/>
        <rFont val="Times New Roman"/>
        <charset val="134"/>
      </rPr>
      <t>Ⅳ</t>
    </r>
  </si>
  <si>
    <r>
      <rPr>
        <sz val="8"/>
        <color rgb="FFFF0000"/>
        <rFont val="宋体"/>
        <charset val="134"/>
      </rPr>
      <t>高等数学</t>
    </r>
    <r>
      <rPr>
        <sz val="8"/>
        <color rgb="FFFF0000"/>
        <rFont val="Times New Roman"/>
        <charset val="134"/>
      </rPr>
      <t>Ⅰ</t>
    </r>
  </si>
  <si>
    <r>
      <rPr>
        <sz val="8"/>
        <color rgb="FFFF0000"/>
        <rFont val="宋体"/>
        <charset val="134"/>
      </rPr>
      <t>高等数学</t>
    </r>
    <r>
      <rPr>
        <sz val="8"/>
        <color rgb="FFFF0000"/>
        <rFont val="Times New Roman"/>
        <charset val="134"/>
      </rPr>
      <t>Ⅱ</t>
    </r>
  </si>
  <si>
    <r>
      <rPr>
        <sz val="8"/>
        <rFont val="宋体"/>
        <charset val="134"/>
      </rPr>
      <t>体育与健康</t>
    </r>
    <r>
      <rPr>
        <sz val="8"/>
        <rFont val="Times New Roman"/>
        <charset val="134"/>
      </rPr>
      <t>Ⅰ</t>
    </r>
  </si>
  <si>
    <r>
      <rPr>
        <sz val="8"/>
        <rFont val="宋体"/>
        <charset val="134"/>
      </rPr>
      <t>体育与健康</t>
    </r>
    <r>
      <rPr>
        <sz val="8"/>
        <rFont val="Times New Roman"/>
        <charset val="134"/>
      </rPr>
      <t>Ⅱ</t>
    </r>
  </si>
  <si>
    <r>
      <rPr>
        <sz val="8"/>
        <rFont val="宋体"/>
        <charset val="134"/>
      </rPr>
      <t>体育与健康</t>
    </r>
    <r>
      <rPr>
        <sz val="8"/>
        <rFont val="Times New Roman"/>
        <charset val="134"/>
      </rPr>
      <t xml:space="preserve">Ⅲ </t>
    </r>
  </si>
  <si>
    <r>
      <rPr>
        <sz val="8"/>
        <rFont val="宋体"/>
        <charset val="134"/>
      </rPr>
      <t>体育与健康</t>
    </r>
    <r>
      <rPr>
        <sz val="8"/>
        <rFont val="Times New Roman"/>
        <charset val="134"/>
      </rPr>
      <t>Ⅳ</t>
    </r>
  </si>
  <si>
    <r>
      <rPr>
        <sz val="8"/>
        <rFont val="宋体"/>
        <charset val="134"/>
      </rPr>
      <t>上</t>
    </r>
    <r>
      <rPr>
        <sz val="8"/>
        <rFont val="Times New Roman"/>
        <charset val="134"/>
      </rPr>
      <t>8</t>
    </r>
    <r>
      <rPr>
        <sz val="8"/>
        <rFont val="宋体"/>
        <charset val="134"/>
      </rPr>
      <t>周</t>
    </r>
  </si>
  <si>
    <r>
      <rPr>
        <sz val="8"/>
        <rFont val="宋体"/>
        <charset val="134"/>
      </rPr>
      <t>国家安全教育</t>
    </r>
  </si>
  <si>
    <t>X1000201</t>
  </si>
  <si>
    <r>
      <rPr>
        <sz val="8"/>
        <rFont val="宋体"/>
        <charset val="134"/>
      </rPr>
      <t>劳动教育</t>
    </r>
  </si>
  <si>
    <t>X0600022</t>
  </si>
  <si>
    <r>
      <rPr>
        <sz val="8"/>
        <rFont val="宋体"/>
        <charset val="134"/>
      </rPr>
      <t>心理健康教育</t>
    </r>
  </si>
  <si>
    <r>
      <rPr>
        <sz val="8"/>
        <color rgb="FF000000"/>
        <rFont val="Times New Roman"/>
        <charset val="134"/>
      </rPr>
      <t xml:space="preserve">     </t>
    </r>
    <r>
      <rPr>
        <sz val="8"/>
        <color rgb="FF000000"/>
        <rFont val="宋体"/>
        <charset val="134"/>
      </rPr>
      <t>小计</t>
    </r>
  </si>
  <si>
    <r>
      <rPr>
        <sz val="8"/>
        <color rgb="FF000000"/>
        <rFont val="宋体"/>
        <charset val="134"/>
      </rPr>
      <t>限定选修课程与任意课程</t>
    </r>
  </si>
  <si>
    <t>Z1000002</t>
  </si>
  <si>
    <r>
      <rPr>
        <sz val="8"/>
        <rFont val="宋体"/>
        <charset val="134"/>
      </rPr>
      <t>公共艺术（</t>
    </r>
    <r>
      <rPr>
        <sz val="8"/>
        <rFont val="Times New Roman"/>
        <charset val="134"/>
      </rPr>
      <t>20</t>
    </r>
    <r>
      <rPr>
        <sz val="8"/>
        <rFont val="宋体"/>
        <charset val="134"/>
      </rPr>
      <t>选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）</t>
    </r>
  </si>
  <si>
    <t>X0600025</t>
  </si>
  <si>
    <r>
      <rPr>
        <sz val="8"/>
        <rFont val="宋体"/>
        <charset val="134"/>
      </rPr>
      <t>文化自信（</t>
    </r>
    <r>
      <rPr>
        <sz val="8"/>
        <rFont val="Times New Roman"/>
        <charset val="134"/>
      </rPr>
      <t>20</t>
    </r>
    <r>
      <rPr>
        <sz val="8"/>
        <rFont val="宋体"/>
        <charset val="134"/>
      </rPr>
      <t>选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）</t>
    </r>
  </si>
  <si>
    <t>X9800034</t>
  </si>
  <si>
    <r>
      <rPr>
        <sz val="8"/>
        <rFont val="宋体"/>
        <charset val="134"/>
      </rPr>
      <t>人文素质与科技素养（</t>
    </r>
    <r>
      <rPr>
        <sz val="8"/>
        <rFont val="Times New Roman"/>
        <charset val="134"/>
      </rPr>
      <t>40</t>
    </r>
    <r>
      <rPr>
        <sz val="8"/>
        <rFont val="宋体"/>
        <charset val="134"/>
      </rPr>
      <t>选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）</t>
    </r>
  </si>
  <si>
    <t>X0600101</t>
  </si>
  <si>
    <r>
      <rPr>
        <sz val="8"/>
        <color rgb="FF000000"/>
        <rFont val="宋体"/>
        <charset val="134"/>
      </rPr>
      <t>大学语文</t>
    </r>
  </si>
  <si>
    <r>
      <rPr>
        <sz val="8"/>
        <rFont val="宋体"/>
        <charset val="134"/>
      </rPr>
      <t>信息技术</t>
    </r>
  </si>
  <si>
    <r>
      <rPr>
        <sz val="8"/>
        <rFont val="宋体"/>
        <charset val="134"/>
      </rPr>
      <t>人工智能应用基础</t>
    </r>
  </si>
  <si>
    <t>X0600021</t>
  </si>
  <si>
    <r>
      <rPr>
        <sz val="8"/>
        <color rgb="FF000000"/>
        <rFont val="宋体"/>
        <charset val="134"/>
      </rPr>
      <t>大学生职业发展与就业指导</t>
    </r>
  </si>
  <si>
    <t>X0600125</t>
  </si>
  <si>
    <r>
      <rPr>
        <sz val="8"/>
        <color rgb="FF000000"/>
        <rFont val="宋体"/>
        <charset val="134"/>
      </rPr>
      <t>创新创业指导</t>
    </r>
  </si>
  <si>
    <r>
      <rPr>
        <sz val="8"/>
        <color rgb="FF000000"/>
        <rFont val="宋体"/>
        <charset val="134"/>
      </rPr>
      <t>小计</t>
    </r>
  </si>
  <si>
    <r>
      <rPr>
        <sz val="8"/>
        <color rgb="FF000000"/>
        <rFont val="宋体"/>
        <charset val="134"/>
      </rPr>
      <t>专业课程</t>
    </r>
  </si>
  <si>
    <r>
      <rPr>
        <sz val="8"/>
        <color rgb="FF000000"/>
        <rFont val="宋体"/>
        <charset val="134"/>
      </rPr>
      <t>专业基础课程（必修）</t>
    </r>
  </si>
  <si>
    <r>
      <rPr>
        <sz val="8"/>
        <color rgb="FFFF0000"/>
        <rFont val="宋体"/>
        <charset val="134"/>
      </rPr>
      <t>习近平经济思想概论</t>
    </r>
  </si>
  <si>
    <r>
      <rPr>
        <sz val="8"/>
        <rFont val="宋体"/>
        <charset val="134"/>
      </rPr>
      <t>专业核心课程（必修）</t>
    </r>
  </si>
  <si>
    <r>
      <rPr>
        <sz val="8"/>
        <color rgb="FF000000"/>
        <rFont val="宋体"/>
        <charset val="134"/>
      </rPr>
      <t>专业拓展课程（选修</t>
    </r>
    <r>
      <rPr>
        <sz val="8"/>
        <color rgb="FF000000"/>
        <rFont val="Times New Roman"/>
        <charset val="134"/>
      </rPr>
      <t>)</t>
    </r>
  </si>
  <si>
    <r>
      <rPr>
        <sz val="8"/>
        <rFont val="宋体"/>
        <charset val="134"/>
      </rPr>
      <t>集中实践性教学环节课程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（必修）</t>
    </r>
  </si>
  <si>
    <r>
      <rPr>
        <sz val="8"/>
        <color rgb="FF000000"/>
        <rFont val="宋体"/>
        <charset val="134"/>
      </rPr>
      <t>军事技能</t>
    </r>
  </si>
  <si>
    <r>
      <rPr>
        <sz val="8"/>
        <color rgb="FF000000"/>
        <rFont val="Times New Roman"/>
        <charset val="134"/>
      </rPr>
      <t>2</t>
    </r>
    <r>
      <rPr>
        <sz val="8"/>
        <color rgb="FF000000"/>
        <rFont val="宋体"/>
        <charset val="134"/>
      </rPr>
      <t>周</t>
    </r>
  </si>
  <si>
    <r>
      <rPr>
        <sz val="8"/>
        <rFont val="宋体"/>
        <charset val="134"/>
      </rPr>
      <t>入学教育</t>
    </r>
  </si>
  <si>
    <r>
      <rPr>
        <sz val="8"/>
        <color rgb="FF000000"/>
        <rFont val="Times New Roman"/>
        <charset val="134"/>
      </rPr>
      <t>1</t>
    </r>
    <r>
      <rPr>
        <sz val="8"/>
        <color rgb="FF000000"/>
        <rFont val="宋体"/>
        <charset val="134"/>
      </rPr>
      <t>周</t>
    </r>
  </si>
  <si>
    <r>
      <rPr>
        <sz val="8"/>
        <rFont val="宋体"/>
        <charset val="134"/>
      </rPr>
      <t>社会实践</t>
    </r>
  </si>
  <si>
    <r>
      <rPr>
        <sz val="8"/>
        <color rgb="FF000000"/>
        <rFont val="宋体"/>
        <charset val="134"/>
      </rPr>
      <t>专业实验实训</t>
    </r>
    <r>
      <rPr>
        <sz val="8"/>
        <color rgb="FF000000"/>
        <rFont val="Times New Roman"/>
        <charset val="134"/>
      </rPr>
      <t>1</t>
    </r>
    <r>
      <rPr>
        <sz val="8"/>
        <color rgb="FF000000"/>
        <rFont val="宋体"/>
        <charset val="134"/>
      </rPr>
      <t>：</t>
    </r>
  </si>
  <si>
    <r>
      <rPr>
        <sz val="8"/>
        <color rgb="FF000000"/>
        <rFont val="宋体"/>
        <charset val="134"/>
      </rPr>
      <t>专业实验实训</t>
    </r>
    <r>
      <rPr>
        <sz val="8"/>
        <color rgb="FF000000"/>
        <rFont val="Times New Roman"/>
        <charset val="134"/>
      </rPr>
      <t>2</t>
    </r>
    <r>
      <rPr>
        <sz val="8"/>
        <color rgb="FF000000"/>
        <rFont val="宋体"/>
        <charset val="134"/>
      </rPr>
      <t>：</t>
    </r>
  </si>
  <si>
    <r>
      <rPr>
        <sz val="8"/>
        <color rgb="FF000000"/>
        <rFont val="宋体"/>
        <charset val="134"/>
      </rPr>
      <t>专业实验实训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：</t>
    </r>
  </si>
  <si>
    <r>
      <rPr>
        <sz val="8"/>
        <color rgb="FF000000"/>
        <rFont val="宋体"/>
        <charset val="134"/>
      </rPr>
      <t>职业技能等级证书考试实训</t>
    </r>
  </si>
  <si>
    <r>
      <rPr>
        <sz val="8"/>
        <color rgb="FF000000"/>
        <rFont val="宋体"/>
        <charset val="134"/>
      </rPr>
      <t>校外实习</t>
    </r>
    <r>
      <rPr>
        <sz val="8"/>
        <color rgb="FF000000"/>
        <rFont val="Times New Roman"/>
        <charset val="134"/>
      </rPr>
      <t>1</t>
    </r>
    <r>
      <rPr>
        <sz val="8"/>
        <color rgb="FF000000"/>
        <rFont val="宋体"/>
        <charset val="134"/>
      </rPr>
      <t>：认识实习</t>
    </r>
  </si>
  <si>
    <r>
      <rPr>
        <sz val="8"/>
        <color rgb="FF000000"/>
        <rFont val="宋体"/>
        <charset val="134"/>
      </rPr>
      <t>校外实习</t>
    </r>
    <r>
      <rPr>
        <sz val="8"/>
        <color rgb="FF000000"/>
        <rFont val="Times New Roman"/>
        <charset val="134"/>
      </rPr>
      <t>2</t>
    </r>
    <r>
      <rPr>
        <sz val="8"/>
        <color rgb="FF000000"/>
        <rFont val="宋体"/>
        <charset val="134"/>
      </rPr>
      <t>：岗位实习</t>
    </r>
  </si>
  <si>
    <r>
      <rPr>
        <sz val="8"/>
        <color rgb="FF000000"/>
        <rFont val="Times New Roman"/>
        <charset val="134"/>
      </rPr>
      <t>24</t>
    </r>
    <r>
      <rPr>
        <sz val="8"/>
        <color rgb="FF000000"/>
        <rFont val="宋体"/>
        <charset val="134"/>
      </rPr>
      <t>周</t>
    </r>
  </si>
  <si>
    <r>
      <rPr>
        <sz val="8"/>
        <rFont val="宋体"/>
        <charset val="134"/>
      </rPr>
      <t>毕业设计</t>
    </r>
  </si>
  <si>
    <r>
      <rPr>
        <sz val="8"/>
        <rFont val="Times New Roman"/>
        <charset val="134"/>
      </rPr>
      <t>2</t>
    </r>
    <r>
      <rPr>
        <sz val="8"/>
        <rFont val="宋体"/>
        <charset val="134"/>
      </rPr>
      <t>周</t>
    </r>
  </si>
  <si>
    <r>
      <rPr>
        <sz val="8"/>
        <rFont val="宋体"/>
        <charset val="134"/>
      </rPr>
      <t>毕业教育</t>
    </r>
  </si>
  <si>
    <r>
      <rPr>
        <sz val="8"/>
        <color rgb="FF000000"/>
        <rFont val="宋体"/>
        <charset val="134"/>
      </rPr>
      <t>合计</t>
    </r>
  </si>
  <si>
    <r>
      <rPr>
        <sz val="8"/>
        <color rgb="FF000000"/>
        <rFont val="宋体"/>
        <charset val="134"/>
      </rPr>
      <t>周学时</t>
    </r>
  </si>
  <si>
    <r>
      <rPr>
        <sz val="8"/>
        <color rgb="FF000000"/>
        <rFont val="宋体"/>
        <charset val="134"/>
      </rPr>
      <t>总学时</t>
    </r>
  </si>
  <si>
    <r>
      <rPr>
        <sz val="8"/>
        <color rgb="FF000000"/>
        <rFont val="宋体"/>
        <charset val="134"/>
      </rPr>
      <t>总学分</t>
    </r>
  </si>
  <si>
    <t>备注：1.总学时控制在2500-2800之间，其中公共基础课程不低于25%。
2.实践教学环节的学时（包括集中实践性教学环节课程学时、其他课程中实践教学学时）不低于50%。
3.周学时原则上在22-28节。                                                                                                                                          4.*代表考试课程。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</si>
</sst>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8"/>
      <name val="Times New Roman"/>
      <charset val="134"/>
    </font>
    <font>
      <sz val="8"/>
      <color rgb="FFFF0000"/>
      <name val="Times New Roman"/>
      <charset val="134"/>
    </font>
    <font>
      <b/>
      <sz val="8"/>
      <color rgb="FF000000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0"/>
      <color rgb="FFFF0000"/>
      <name val="Times New Roman"/>
      <charset val="134"/>
    </font>
    <font>
      <sz val="10"/>
      <color rgb="FF000000"/>
      <name val="Times New Roman"/>
      <charset val="134"/>
    </font>
    <font>
      <sz val="9"/>
      <name val="宋体"/>
      <charset val="134"/>
    </font>
    <font>
      <b/>
      <sz val="8"/>
      <color theme="1"/>
      <name val="Times New Roman"/>
      <charset val="134"/>
    </font>
    <font>
      <b/>
      <sz val="7.5"/>
      <color rgb="FF000000"/>
      <name val="Times New Roman"/>
      <charset val="134"/>
    </font>
    <font>
      <sz val="14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8"/>
      <name val="Times New Roman"/>
      <charset val="134"/>
    </font>
    <font>
      <b/>
      <sz val="8"/>
      <color rgb="FFFF0000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8"/>
      <name val="宋体"/>
      <charset val="134"/>
    </font>
    <font>
      <sz val="8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17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26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7" fillId="33" borderId="32" applyNumberFormat="0" applyAlignment="0" applyProtection="0">
      <alignment vertical="center"/>
    </xf>
    <xf numFmtId="0" fontId="36" fillId="33" borderId="28" applyNumberFormat="0" applyAlignment="0" applyProtection="0">
      <alignment vertical="center"/>
    </xf>
    <xf numFmtId="0" fontId="28" fillId="24" borderId="29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38" fillId="0" borderId="33" applyNumberFormat="0" applyFill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justify" vertical="center"/>
    </xf>
    <xf numFmtId="0" fontId="4" fillId="0" borderId="10" xfId="0" applyFont="1" applyFill="1" applyBorder="1" applyAlignment="1">
      <alignment horizontal="center" vertical="center" textRotation="255" wrapText="1"/>
    </xf>
    <xf numFmtId="0" fontId="3" fillId="0" borderId="4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textRotation="255" wrapText="1"/>
    </xf>
    <xf numFmtId="0" fontId="4" fillId="0" borderId="15" xfId="0" applyFont="1" applyFill="1" applyBorder="1" applyAlignment="1">
      <alignment horizontal="center" vertical="center" textRotation="255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textRotation="255" wrapText="1"/>
    </xf>
    <xf numFmtId="0" fontId="4" fillId="0" borderId="17" xfId="0" applyFont="1" applyFill="1" applyBorder="1" applyAlignment="1">
      <alignment horizontal="center" vertical="center" textRotation="255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19" xfId="0" applyFont="1" applyBorder="1" applyAlignment="1">
      <alignment horizontal="center" vertical="center"/>
    </xf>
    <xf numFmtId="0" fontId="8" fillId="0" borderId="4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/>
    </xf>
    <xf numFmtId="0" fontId="3" fillId="0" borderId="1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12" fillId="2" borderId="1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5" fillId="0" borderId="0" xfId="0" applyFont="1" applyAlignment="1">
      <alignment horizontal="justify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7"/>
  <sheetViews>
    <sheetView tabSelected="1" zoomScale="130" zoomScaleNormal="130" workbookViewId="0">
      <selection activeCell="A1" sqref="A1:P1"/>
    </sheetView>
  </sheetViews>
  <sheetFormatPr defaultColWidth="9" defaultRowHeight="13.5"/>
  <cols>
    <col min="1" max="1" width="2.96666666666667" customWidth="1"/>
    <col min="2" max="2" width="3.18333333333333" customWidth="1"/>
    <col min="3" max="3" width="7.94166666666667" customWidth="1"/>
    <col min="4" max="4" width="20.1666666666667" customWidth="1"/>
    <col min="5" max="5" width="4.725" customWidth="1"/>
    <col min="6" max="6" width="4.39166666666667" customWidth="1"/>
    <col min="7" max="7" width="4.86666666666667" customWidth="1"/>
    <col min="8" max="8" width="4.43333333333333" customWidth="1"/>
    <col min="9" max="9" width="3.58333333333333" customWidth="1"/>
    <col min="10" max="10" width="4.275" customWidth="1"/>
    <col min="11" max="11" width="4.4" customWidth="1"/>
    <col min="12" max="12" width="4.09166666666667" customWidth="1"/>
    <col min="13" max="13" width="4.18333333333333" customWidth="1"/>
    <col min="14" max="14" width="4.1" customWidth="1"/>
    <col min="15" max="15" width="4.275" customWidth="1"/>
    <col min="16" max="16" width="5.11666666666667" customWidth="1"/>
    <col min="17" max="17" width="21.45" customWidth="1"/>
  </cols>
  <sheetData>
    <row r="1" ht="3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5" customHeight="1" spans="1:16">
      <c r="A2" s="2" t="s">
        <v>1</v>
      </c>
      <c r="B2" s="3"/>
      <c r="C2" s="4" t="s">
        <v>2</v>
      </c>
      <c r="D2" s="4" t="s">
        <v>3</v>
      </c>
      <c r="E2" s="3" t="s">
        <v>4</v>
      </c>
      <c r="F2" s="3" t="s">
        <v>5</v>
      </c>
      <c r="G2" s="4" t="s">
        <v>6</v>
      </c>
      <c r="H2" s="4"/>
      <c r="I2" s="3" t="s">
        <v>7</v>
      </c>
      <c r="J2" s="4" t="s">
        <v>8</v>
      </c>
      <c r="K2" s="4"/>
      <c r="L2" s="4"/>
      <c r="M2" s="4"/>
      <c r="N2" s="4"/>
      <c r="O2" s="4"/>
      <c r="P2" s="39" t="s">
        <v>9</v>
      </c>
    </row>
    <row r="3" ht="15" customHeight="1" spans="1:16">
      <c r="A3" s="5"/>
      <c r="B3" s="6"/>
      <c r="C3" s="7"/>
      <c r="D3" s="7"/>
      <c r="E3" s="6"/>
      <c r="F3" s="6"/>
      <c r="G3" s="7" t="s">
        <v>10</v>
      </c>
      <c r="H3" s="6" t="s">
        <v>11</v>
      </c>
      <c r="I3" s="6"/>
      <c r="J3" s="7">
        <v>1</v>
      </c>
      <c r="K3" s="7">
        <v>2</v>
      </c>
      <c r="L3" s="7">
        <v>3</v>
      </c>
      <c r="M3" s="7">
        <v>4</v>
      </c>
      <c r="N3" s="7">
        <v>5</v>
      </c>
      <c r="O3" s="7">
        <v>6</v>
      </c>
      <c r="P3" s="40"/>
    </row>
    <row r="4" spans="1:16">
      <c r="A4" s="5"/>
      <c r="B4" s="6"/>
      <c r="C4" s="7"/>
      <c r="D4" s="7"/>
      <c r="E4" s="6"/>
      <c r="F4" s="6"/>
      <c r="G4" s="7"/>
      <c r="H4" s="6"/>
      <c r="I4" s="6"/>
      <c r="J4" s="7"/>
      <c r="K4" s="7"/>
      <c r="L4" s="7"/>
      <c r="M4" s="7"/>
      <c r="N4" s="7"/>
      <c r="O4" s="7"/>
      <c r="P4" s="40"/>
    </row>
    <row r="5" spans="1:16">
      <c r="A5" s="5"/>
      <c r="B5" s="6"/>
      <c r="C5" s="7"/>
      <c r="D5" s="7"/>
      <c r="E5" s="6"/>
      <c r="F5" s="6"/>
      <c r="G5" s="7"/>
      <c r="H5" s="6"/>
      <c r="I5" s="6"/>
      <c r="J5" s="7"/>
      <c r="K5" s="7"/>
      <c r="L5" s="7"/>
      <c r="M5" s="7"/>
      <c r="N5" s="7"/>
      <c r="O5" s="7"/>
      <c r="P5" s="40"/>
    </row>
    <row r="6" ht="15" customHeight="1" spans="1:17">
      <c r="A6" s="8" t="s">
        <v>12</v>
      </c>
      <c r="B6" s="9" t="s">
        <v>13</v>
      </c>
      <c r="C6" s="10" t="s">
        <v>14</v>
      </c>
      <c r="D6" s="11" t="s">
        <v>15</v>
      </c>
      <c r="E6" s="12">
        <v>2</v>
      </c>
      <c r="F6" s="12">
        <v>36</v>
      </c>
      <c r="G6" s="12">
        <v>36</v>
      </c>
      <c r="H6" s="12">
        <v>36</v>
      </c>
      <c r="I6" s="12"/>
      <c r="J6" s="10">
        <v>2</v>
      </c>
      <c r="K6" s="10"/>
      <c r="L6" s="10"/>
      <c r="M6" s="10"/>
      <c r="N6" s="10"/>
      <c r="O6" s="10"/>
      <c r="P6" s="41"/>
      <c r="Q6" s="62" t="s">
        <v>16</v>
      </c>
    </row>
    <row r="7" spans="1:17">
      <c r="A7" s="8"/>
      <c r="B7" s="13"/>
      <c r="C7" s="10" t="s">
        <v>17</v>
      </c>
      <c r="D7" s="11" t="s">
        <v>18</v>
      </c>
      <c r="E7" s="10">
        <v>1</v>
      </c>
      <c r="F7" s="10">
        <v>48</v>
      </c>
      <c r="G7" s="10">
        <v>48</v>
      </c>
      <c r="H7" s="10"/>
      <c r="I7" s="12"/>
      <c r="J7" s="42" t="s">
        <v>19</v>
      </c>
      <c r="K7" s="43"/>
      <c r="L7" s="43"/>
      <c r="M7" s="43"/>
      <c r="N7" s="43"/>
      <c r="O7" s="44"/>
      <c r="P7" s="41" t="s">
        <v>20</v>
      </c>
      <c r="Q7" s="62"/>
    </row>
    <row r="8" spans="1:17">
      <c r="A8" s="8"/>
      <c r="B8" s="13"/>
      <c r="C8" s="10" t="s">
        <v>21</v>
      </c>
      <c r="D8" s="11" t="s">
        <v>22</v>
      </c>
      <c r="E8" s="12">
        <v>3</v>
      </c>
      <c r="F8" s="12">
        <v>48</v>
      </c>
      <c r="G8" s="12">
        <v>40</v>
      </c>
      <c r="H8" s="10">
        <v>8</v>
      </c>
      <c r="I8" s="12"/>
      <c r="J8" s="10">
        <v>3</v>
      </c>
      <c r="K8" s="10"/>
      <c r="L8" s="10"/>
      <c r="M8" s="10"/>
      <c r="N8" s="10"/>
      <c r="O8" s="10"/>
      <c r="P8" s="41"/>
      <c r="Q8" s="62"/>
    </row>
    <row r="9" ht="21" spans="1:17">
      <c r="A9" s="8"/>
      <c r="B9" s="13"/>
      <c r="C9" s="10" t="s">
        <v>23</v>
      </c>
      <c r="D9" s="14" t="s">
        <v>24</v>
      </c>
      <c r="E9" s="10">
        <v>2</v>
      </c>
      <c r="F9" s="10">
        <v>32</v>
      </c>
      <c r="G9" s="10">
        <v>24</v>
      </c>
      <c r="H9" s="10">
        <v>8</v>
      </c>
      <c r="I9" s="12"/>
      <c r="J9" s="12"/>
      <c r="K9" s="10">
        <v>2</v>
      </c>
      <c r="L9" s="10"/>
      <c r="M9" s="45"/>
      <c r="N9" s="10"/>
      <c r="O9" s="10"/>
      <c r="P9" s="41"/>
      <c r="Q9" s="62"/>
    </row>
    <row r="10" ht="21" spans="1:17">
      <c r="A10" s="8"/>
      <c r="B10" s="13"/>
      <c r="C10" s="10" t="s">
        <v>25</v>
      </c>
      <c r="D10" s="14" t="s">
        <v>26</v>
      </c>
      <c r="E10" s="10">
        <v>3</v>
      </c>
      <c r="F10" s="10">
        <v>48</v>
      </c>
      <c r="G10" s="10">
        <v>40</v>
      </c>
      <c r="H10" s="10">
        <v>8</v>
      </c>
      <c r="I10" s="12"/>
      <c r="J10" s="10"/>
      <c r="K10" s="10">
        <v>3</v>
      </c>
      <c r="L10" s="12"/>
      <c r="M10" s="12"/>
      <c r="N10" s="10"/>
      <c r="O10" s="10"/>
      <c r="P10" s="41"/>
      <c r="Q10" s="62"/>
    </row>
    <row r="11" spans="1:17">
      <c r="A11" s="8"/>
      <c r="B11" s="13"/>
      <c r="C11" s="10" t="s">
        <v>27</v>
      </c>
      <c r="D11" s="11" t="s">
        <v>28</v>
      </c>
      <c r="E11" s="10">
        <v>4</v>
      </c>
      <c r="F11" s="10">
        <v>64</v>
      </c>
      <c r="G11" s="10">
        <v>50</v>
      </c>
      <c r="H11" s="10">
        <v>14</v>
      </c>
      <c r="I11" s="10" t="s">
        <v>29</v>
      </c>
      <c r="J11" s="10">
        <v>4</v>
      </c>
      <c r="K11" s="10"/>
      <c r="L11" s="10"/>
      <c r="M11" s="10"/>
      <c r="N11" s="10"/>
      <c r="O11" s="10"/>
      <c r="P11" s="41"/>
      <c r="Q11" s="62"/>
    </row>
    <row r="12" spans="1:17">
      <c r="A12" s="8"/>
      <c r="B12" s="13"/>
      <c r="C12" s="10" t="s">
        <v>30</v>
      </c>
      <c r="D12" s="11" t="s">
        <v>31</v>
      </c>
      <c r="E12" s="10">
        <v>4</v>
      </c>
      <c r="F12" s="10">
        <v>64</v>
      </c>
      <c r="G12" s="10">
        <v>50</v>
      </c>
      <c r="H12" s="10">
        <v>14</v>
      </c>
      <c r="I12" s="10" t="s">
        <v>29</v>
      </c>
      <c r="J12" s="10"/>
      <c r="K12" s="10">
        <v>4</v>
      </c>
      <c r="L12" s="10"/>
      <c r="M12" s="10"/>
      <c r="N12" s="10"/>
      <c r="O12" s="10"/>
      <c r="P12" s="41"/>
      <c r="Q12" s="62"/>
    </row>
    <row r="13" spans="1:17">
      <c r="A13" s="8"/>
      <c r="B13" s="13"/>
      <c r="C13" s="10" t="s">
        <v>32</v>
      </c>
      <c r="D13" s="11" t="s">
        <v>33</v>
      </c>
      <c r="E13" s="10">
        <v>2</v>
      </c>
      <c r="F13" s="10">
        <v>32</v>
      </c>
      <c r="G13" s="10">
        <v>26</v>
      </c>
      <c r="H13" s="10">
        <v>6</v>
      </c>
      <c r="I13" s="10"/>
      <c r="J13" s="10"/>
      <c r="K13" s="10"/>
      <c r="L13" s="10">
        <v>2</v>
      </c>
      <c r="M13" s="10"/>
      <c r="N13" s="10"/>
      <c r="O13" s="10"/>
      <c r="P13" s="41"/>
      <c r="Q13" s="62"/>
    </row>
    <row r="14" spans="1:17">
      <c r="A14" s="8"/>
      <c r="B14" s="13"/>
      <c r="C14" s="10" t="s">
        <v>34</v>
      </c>
      <c r="D14" s="11" t="s">
        <v>35</v>
      </c>
      <c r="E14" s="10">
        <v>2</v>
      </c>
      <c r="F14" s="10">
        <v>32</v>
      </c>
      <c r="G14" s="10">
        <v>26</v>
      </c>
      <c r="H14" s="10">
        <v>6</v>
      </c>
      <c r="I14" s="10"/>
      <c r="J14" s="10"/>
      <c r="K14" s="10"/>
      <c r="L14" s="10"/>
      <c r="M14" s="10">
        <v>2</v>
      </c>
      <c r="N14" s="10"/>
      <c r="O14" s="10"/>
      <c r="P14" s="41"/>
      <c r="Q14" s="62"/>
    </row>
    <row r="15" spans="1:17">
      <c r="A15" s="8"/>
      <c r="B15" s="13"/>
      <c r="C15" s="10"/>
      <c r="D15" s="15" t="s">
        <v>36</v>
      </c>
      <c r="E15" s="16">
        <v>2</v>
      </c>
      <c r="F15" s="16">
        <v>32</v>
      </c>
      <c r="G15" s="16">
        <v>32</v>
      </c>
      <c r="H15" s="16"/>
      <c r="I15" s="16"/>
      <c r="J15" s="16">
        <v>2</v>
      </c>
      <c r="K15" s="16"/>
      <c r="L15" s="16"/>
      <c r="M15" s="16"/>
      <c r="N15" s="16"/>
      <c r="O15" s="16"/>
      <c r="P15" s="46"/>
      <c r="Q15" s="62"/>
    </row>
    <row r="16" spans="1:17">
      <c r="A16" s="8"/>
      <c r="B16" s="13"/>
      <c r="C16" s="10"/>
      <c r="D16" s="15" t="s">
        <v>37</v>
      </c>
      <c r="E16" s="16">
        <v>2</v>
      </c>
      <c r="F16" s="16">
        <v>32</v>
      </c>
      <c r="G16" s="16">
        <v>32</v>
      </c>
      <c r="H16" s="16"/>
      <c r="I16" s="16"/>
      <c r="J16" s="16"/>
      <c r="K16" s="16">
        <v>2</v>
      </c>
      <c r="L16" s="16"/>
      <c r="M16" s="16"/>
      <c r="N16" s="16"/>
      <c r="O16" s="16"/>
      <c r="P16" s="46"/>
      <c r="Q16" s="62"/>
    </row>
    <row r="17" spans="1:17">
      <c r="A17" s="8"/>
      <c r="B17" s="13"/>
      <c r="C17" s="10"/>
      <c r="D17" s="17" t="s">
        <v>38</v>
      </c>
      <c r="E17" s="10">
        <v>2</v>
      </c>
      <c r="F17" s="10">
        <v>32</v>
      </c>
      <c r="G17" s="10"/>
      <c r="H17" s="10">
        <v>32</v>
      </c>
      <c r="I17" s="10"/>
      <c r="J17" s="10">
        <v>2</v>
      </c>
      <c r="K17" s="10"/>
      <c r="L17" s="10"/>
      <c r="M17" s="10"/>
      <c r="N17" s="10"/>
      <c r="O17" s="10"/>
      <c r="P17" s="41"/>
      <c r="Q17" s="62"/>
    </row>
    <row r="18" spans="1:17">
      <c r="A18" s="8"/>
      <c r="B18" s="13"/>
      <c r="C18" s="10"/>
      <c r="D18" s="17" t="s">
        <v>39</v>
      </c>
      <c r="E18" s="10">
        <v>2</v>
      </c>
      <c r="F18" s="10">
        <v>32</v>
      </c>
      <c r="G18" s="10"/>
      <c r="H18" s="10">
        <v>32</v>
      </c>
      <c r="I18" s="10"/>
      <c r="J18" s="10"/>
      <c r="K18" s="10">
        <v>2</v>
      </c>
      <c r="L18" s="10"/>
      <c r="M18" s="10"/>
      <c r="N18" s="10"/>
      <c r="O18" s="10"/>
      <c r="P18" s="41"/>
      <c r="Q18" s="62"/>
    </row>
    <row r="19" spans="1:17">
      <c r="A19" s="8"/>
      <c r="B19" s="13"/>
      <c r="C19" s="10"/>
      <c r="D19" s="17" t="s">
        <v>40</v>
      </c>
      <c r="E19" s="10">
        <v>2</v>
      </c>
      <c r="F19" s="10">
        <v>32</v>
      </c>
      <c r="G19" s="10"/>
      <c r="H19" s="10">
        <v>32</v>
      </c>
      <c r="I19" s="10"/>
      <c r="J19" s="10"/>
      <c r="K19" s="10"/>
      <c r="L19" s="10">
        <v>2</v>
      </c>
      <c r="M19" s="10"/>
      <c r="N19" s="10"/>
      <c r="O19" s="10"/>
      <c r="P19" s="41"/>
      <c r="Q19" s="62"/>
    </row>
    <row r="20" spans="1:17">
      <c r="A20" s="8"/>
      <c r="B20" s="13"/>
      <c r="C20" s="10"/>
      <c r="D20" s="17" t="s">
        <v>41</v>
      </c>
      <c r="E20" s="10">
        <v>1</v>
      </c>
      <c r="F20" s="10">
        <v>16</v>
      </c>
      <c r="G20" s="10"/>
      <c r="H20" s="10">
        <v>16</v>
      </c>
      <c r="I20" s="12"/>
      <c r="J20" s="10"/>
      <c r="K20" s="10"/>
      <c r="L20" s="10"/>
      <c r="M20" s="10">
        <v>2</v>
      </c>
      <c r="N20" s="10"/>
      <c r="O20" s="10"/>
      <c r="P20" s="41" t="s">
        <v>42</v>
      </c>
      <c r="Q20" s="62"/>
    </row>
    <row r="21" spans="1:17">
      <c r="A21" s="8"/>
      <c r="B21" s="13"/>
      <c r="C21" s="10"/>
      <c r="D21" s="17" t="s">
        <v>43</v>
      </c>
      <c r="E21" s="10">
        <v>1</v>
      </c>
      <c r="F21" s="10">
        <v>16</v>
      </c>
      <c r="G21" s="10">
        <v>16</v>
      </c>
      <c r="H21" s="10"/>
      <c r="I21" s="12"/>
      <c r="J21" s="10"/>
      <c r="K21" s="10"/>
      <c r="L21" s="10"/>
      <c r="M21" s="10"/>
      <c r="N21" s="10"/>
      <c r="O21" s="10"/>
      <c r="P21" s="41"/>
      <c r="Q21" s="62"/>
    </row>
    <row r="22" spans="1:17">
      <c r="A22" s="8"/>
      <c r="B22" s="13"/>
      <c r="C22" s="10" t="s">
        <v>44</v>
      </c>
      <c r="D22" s="11" t="s">
        <v>45</v>
      </c>
      <c r="E22" s="10">
        <v>1</v>
      </c>
      <c r="F22" s="10">
        <v>32</v>
      </c>
      <c r="G22" s="10">
        <v>16</v>
      </c>
      <c r="H22" s="10">
        <v>16</v>
      </c>
      <c r="I22" s="12"/>
      <c r="J22" s="10"/>
      <c r="K22" s="10">
        <v>1</v>
      </c>
      <c r="L22" s="12"/>
      <c r="M22" s="10">
        <v>2</v>
      </c>
      <c r="N22" s="10"/>
      <c r="O22" s="10"/>
      <c r="P22" s="41"/>
      <c r="Q22" s="62"/>
    </row>
    <row r="23" ht="15.75" spans="1:17">
      <c r="A23" s="8"/>
      <c r="B23" s="13"/>
      <c r="C23" s="10" t="s">
        <v>46</v>
      </c>
      <c r="D23" s="11" t="s">
        <v>47</v>
      </c>
      <c r="E23" s="10">
        <v>2</v>
      </c>
      <c r="F23" s="10">
        <v>32</v>
      </c>
      <c r="G23" s="10">
        <v>24</v>
      </c>
      <c r="H23" s="10">
        <v>8</v>
      </c>
      <c r="I23" s="12"/>
      <c r="J23" s="12"/>
      <c r="K23" s="12">
        <v>2</v>
      </c>
      <c r="L23" s="12"/>
      <c r="M23" s="12"/>
      <c r="N23" s="47"/>
      <c r="O23" s="12"/>
      <c r="P23" s="41"/>
      <c r="Q23" s="62"/>
    </row>
    <row r="24" ht="15" customHeight="1" spans="1:17">
      <c r="A24" s="8"/>
      <c r="B24" s="18"/>
      <c r="C24" s="19" t="s">
        <v>48</v>
      </c>
      <c r="D24" s="19"/>
      <c r="E24" s="20">
        <f>SUM(E6:E23)</f>
        <v>38</v>
      </c>
      <c r="F24" s="20">
        <f>SUM(F6:F23)</f>
        <v>660</v>
      </c>
      <c r="G24" s="20">
        <f>SUM(G6:G23)</f>
        <v>460</v>
      </c>
      <c r="H24" s="20">
        <f>SUM(H6:H23)</f>
        <v>236</v>
      </c>
      <c r="I24" s="20"/>
      <c r="J24" s="20">
        <f>SUM(J6:J23)</f>
        <v>13</v>
      </c>
      <c r="K24" s="20">
        <f t="shared" ref="K24:P24" si="0">SUM(K6:K23)</f>
        <v>16</v>
      </c>
      <c r="L24" s="20">
        <f t="shared" si="0"/>
        <v>4</v>
      </c>
      <c r="M24" s="20">
        <f t="shared" si="0"/>
        <v>6</v>
      </c>
      <c r="N24" s="20">
        <f t="shared" si="0"/>
        <v>0</v>
      </c>
      <c r="O24" s="20">
        <f t="shared" si="0"/>
        <v>0</v>
      </c>
      <c r="P24" s="20">
        <f t="shared" si="0"/>
        <v>0</v>
      </c>
      <c r="Q24" s="62"/>
    </row>
    <row r="25" ht="17.25" customHeight="1" spans="1:17">
      <c r="A25" s="8"/>
      <c r="B25" s="9" t="s">
        <v>49</v>
      </c>
      <c r="C25" s="19" t="s">
        <v>50</v>
      </c>
      <c r="D25" s="17" t="s">
        <v>51</v>
      </c>
      <c r="E25" s="19">
        <v>2</v>
      </c>
      <c r="F25" s="19">
        <v>32</v>
      </c>
      <c r="G25" s="19">
        <v>32</v>
      </c>
      <c r="H25" s="19"/>
      <c r="I25" s="48"/>
      <c r="J25" s="19"/>
      <c r="K25" s="48"/>
      <c r="L25" s="19"/>
      <c r="M25" s="19">
        <v>2</v>
      </c>
      <c r="N25" s="19"/>
      <c r="O25" s="49"/>
      <c r="P25" s="50"/>
      <c r="Q25" s="62"/>
    </row>
    <row r="26" ht="15.75" spans="1:17">
      <c r="A26" s="8"/>
      <c r="B26" s="13"/>
      <c r="C26" s="19" t="s">
        <v>52</v>
      </c>
      <c r="D26" s="17" t="s">
        <v>53</v>
      </c>
      <c r="E26" s="19">
        <v>1</v>
      </c>
      <c r="F26" s="19">
        <v>16</v>
      </c>
      <c r="G26" s="19">
        <v>16</v>
      </c>
      <c r="H26" s="19"/>
      <c r="I26" s="48"/>
      <c r="J26" s="19"/>
      <c r="K26" s="19">
        <v>1</v>
      </c>
      <c r="L26" s="51"/>
      <c r="M26" s="19"/>
      <c r="N26" s="19"/>
      <c r="O26" s="19"/>
      <c r="P26" s="50"/>
      <c r="Q26" s="62"/>
    </row>
    <row r="27" spans="1:17">
      <c r="A27" s="8"/>
      <c r="B27" s="13"/>
      <c r="C27" s="19" t="s">
        <v>54</v>
      </c>
      <c r="D27" s="17" t="s">
        <v>55</v>
      </c>
      <c r="E27" s="19">
        <v>1</v>
      </c>
      <c r="F27" s="19">
        <v>16</v>
      </c>
      <c r="G27" s="19">
        <v>16</v>
      </c>
      <c r="H27" s="19"/>
      <c r="I27" s="48"/>
      <c r="J27" s="19"/>
      <c r="K27" s="19"/>
      <c r="L27" s="19">
        <v>1</v>
      </c>
      <c r="M27" s="19"/>
      <c r="N27" s="19"/>
      <c r="O27" s="19"/>
      <c r="P27" s="50"/>
      <c r="Q27" s="62"/>
    </row>
    <row r="28" spans="1:17">
      <c r="A28" s="8"/>
      <c r="B28" s="13"/>
      <c r="C28" s="19" t="s">
        <v>56</v>
      </c>
      <c r="D28" s="21" t="s">
        <v>57</v>
      </c>
      <c r="E28" s="19">
        <v>2</v>
      </c>
      <c r="F28" s="19">
        <v>32</v>
      </c>
      <c r="G28" s="19">
        <v>16</v>
      </c>
      <c r="H28" s="19">
        <v>16</v>
      </c>
      <c r="I28" s="48"/>
      <c r="J28" s="19">
        <v>2</v>
      </c>
      <c r="K28" s="19"/>
      <c r="L28" s="19"/>
      <c r="M28" s="19"/>
      <c r="N28" s="19"/>
      <c r="O28" s="19"/>
      <c r="P28" s="50"/>
      <c r="Q28" s="62"/>
    </row>
    <row r="29" spans="1:17">
      <c r="A29" s="8"/>
      <c r="B29" s="13"/>
      <c r="C29" s="22"/>
      <c r="D29" s="23" t="s">
        <v>58</v>
      </c>
      <c r="E29" s="22">
        <v>3</v>
      </c>
      <c r="F29" s="22">
        <v>48</v>
      </c>
      <c r="G29" s="22">
        <v>20</v>
      </c>
      <c r="H29" s="22">
        <v>28</v>
      </c>
      <c r="I29" s="22" t="s">
        <v>29</v>
      </c>
      <c r="J29" s="22">
        <v>3</v>
      </c>
      <c r="K29" s="22"/>
      <c r="L29" s="22"/>
      <c r="M29" s="10"/>
      <c r="N29" s="10"/>
      <c r="O29" s="10"/>
      <c r="P29" s="41"/>
      <c r="Q29" s="62"/>
    </row>
    <row r="30" spans="1:17">
      <c r="A30" s="8"/>
      <c r="B30" s="13"/>
      <c r="C30" s="10"/>
      <c r="D30" s="11" t="s">
        <v>59</v>
      </c>
      <c r="E30" s="10">
        <v>3</v>
      </c>
      <c r="F30" s="10">
        <v>48</v>
      </c>
      <c r="G30" s="10">
        <v>20</v>
      </c>
      <c r="H30" s="10">
        <v>28</v>
      </c>
      <c r="I30" s="10" t="s">
        <v>29</v>
      </c>
      <c r="J30" s="10"/>
      <c r="K30" s="10">
        <v>3</v>
      </c>
      <c r="L30" s="10"/>
      <c r="M30" s="10"/>
      <c r="N30" s="10"/>
      <c r="O30" s="10"/>
      <c r="P30" s="41"/>
      <c r="Q30" s="62"/>
    </row>
    <row r="31" spans="1:16">
      <c r="A31" s="8"/>
      <c r="B31" s="13"/>
      <c r="C31" s="19" t="s">
        <v>60</v>
      </c>
      <c r="D31" s="21" t="s">
        <v>61</v>
      </c>
      <c r="E31" s="19">
        <v>1</v>
      </c>
      <c r="F31" s="19">
        <v>16</v>
      </c>
      <c r="G31" s="19">
        <v>8</v>
      </c>
      <c r="H31" s="19">
        <v>8</v>
      </c>
      <c r="I31" s="48"/>
      <c r="J31" s="19"/>
      <c r="K31" s="19"/>
      <c r="L31" s="19"/>
      <c r="M31" s="19">
        <v>1</v>
      </c>
      <c r="N31" s="19"/>
      <c r="O31" s="19"/>
      <c r="P31" s="50"/>
    </row>
    <row r="32" spans="1:16">
      <c r="A32" s="8"/>
      <c r="B32" s="13"/>
      <c r="C32" s="19" t="s">
        <v>62</v>
      </c>
      <c r="D32" s="21" t="s">
        <v>63</v>
      </c>
      <c r="E32" s="19">
        <v>1</v>
      </c>
      <c r="F32" s="19">
        <v>16</v>
      </c>
      <c r="G32" s="19">
        <v>8</v>
      </c>
      <c r="H32" s="19">
        <v>8</v>
      </c>
      <c r="I32" s="48"/>
      <c r="J32" s="19">
        <v>0.5</v>
      </c>
      <c r="K32" s="19">
        <v>0.5</v>
      </c>
      <c r="L32" s="19"/>
      <c r="M32" s="19"/>
      <c r="N32" s="19"/>
      <c r="O32" s="19"/>
      <c r="P32" s="50"/>
    </row>
    <row r="33" ht="15" customHeight="1" spans="1:16">
      <c r="A33" s="8"/>
      <c r="B33" s="18"/>
      <c r="C33" s="19" t="s">
        <v>64</v>
      </c>
      <c r="D33" s="19"/>
      <c r="E33" s="20">
        <f>SUM(E25:E32)</f>
        <v>14</v>
      </c>
      <c r="F33" s="20">
        <f>SUM(F25:F32)</f>
        <v>224</v>
      </c>
      <c r="G33" s="20">
        <f>SUM(G25:G32)</f>
        <v>136</v>
      </c>
      <c r="H33" s="20">
        <f>SUM(H28:H32)</f>
        <v>88</v>
      </c>
      <c r="I33" s="20"/>
      <c r="J33" s="20">
        <f>SUM(J25:J32)</f>
        <v>5.5</v>
      </c>
      <c r="K33" s="20">
        <f t="shared" ref="K33:P33" si="1">SUM(K25:K32)</f>
        <v>4.5</v>
      </c>
      <c r="L33" s="20">
        <f t="shared" si="1"/>
        <v>1</v>
      </c>
      <c r="M33" s="20">
        <f t="shared" si="1"/>
        <v>3</v>
      </c>
      <c r="N33" s="20">
        <f t="shared" si="1"/>
        <v>0</v>
      </c>
      <c r="O33" s="20">
        <f t="shared" si="1"/>
        <v>0</v>
      </c>
      <c r="P33" s="20">
        <f t="shared" si="1"/>
        <v>0</v>
      </c>
    </row>
    <row r="34" ht="17.25" customHeight="1" spans="1:16">
      <c r="A34" s="24" t="s">
        <v>65</v>
      </c>
      <c r="B34" s="25" t="s">
        <v>66</v>
      </c>
      <c r="C34" s="19"/>
      <c r="D34" s="26" t="s">
        <v>67</v>
      </c>
      <c r="E34" s="16">
        <v>2</v>
      </c>
      <c r="F34" s="16">
        <v>32</v>
      </c>
      <c r="G34" s="16">
        <v>32</v>
      </c>
      <c r="H34" s="16"/>
      <c r="I34" s="52"/>
      <c r="J34" s="16"/>
      <c r="K34" s="16">
        <v>2</v>
      </c>
      <c r="L34" s="16"/>
      <c r="M34" s="53"/>
      <c r="N34" s="16"/>
      <c r="O34" s="16"/>
      <c r="P34" s="46"/>
    </row>
    <row r="35" ht="15.75" spans="1:16">
      <c r="A35" s="27"/>
      <c r="B35" s="28"/>
      <c r="C35" s="19"/>
      <c r="D35" s="21"/>
      <c r="E35" s="19"/>
      <c r="F35" s="19"/>
      <c r="G35" s="19"/>
      <c r="H35" s="19"/>
      <c r="I35" s="54"/>
      <c r="J35" s="51"/>
      <c r="K35" s="19"/>
      <c r="L35" s="19"/>
      <c r="M35" s="48"/>
      <c r="N35" s="19"/>
      <c r="O35" s="19"/>
      <c r="P35" s="50"/>
    </row>
    <row r="36" ht="15.75" spans="1:16">
      <c r="A36" s="27"/>
      <c r="B36" s="28"/>
      <c r="C36" s="19"/>
      <c r="D36" s="21"/>
      <c r="E36" s="19"/>
      <c r="F36" s="19"/>
      <c r="G36" s="19"/>
      <c r="H36" s="19"/>
      <c r="I36" s="54"/>
      <c r="J36" s="51"/>
      <c r="K36" s="19"/>
      <c r="L36" s="19"/>
      <c r="M36" s="48"/>
      <c r="N36" s="19"/>
      <c r="O36" s="19"/>
      <c r="P36" s="50"/>
    </row>
    <row r="37" spans="1:16">
      <c r="A37" s="27"/>
      <c r="B37" s="28"/>
      <c r="C37" s="19"/>
      <c r="D37" s="29"/>
      <c r="E37" s="19"/>
      <c r="F37" s="19"/>
      <c r="G37" s="19"/>
      <c r="H37" s="19"/>
      <c r="I37" s="54"/>
      <c r="J37" s="19"/>
      <c r="K37" s="19"/>
      <c r="L37" s="19"/>
      <c r="M37" s="19"/>
      <c r="N37" s="19"/>
      <c r="O37" s="19"/>
      <c r="P37" s="50"/>
    </row>
    <row r="38" spans="1:16">
      <c r="A38" s="27"/>
      <c r="B38" s="28"/>
      <c r="C38" s="19"/>
      <c r="D38" s="29"/>
      <c r="E38" s="19"/>
      <c r="F38" s="19"/>
      <c r="G38" s="19"/>
      <c r="H38" s="19"/>
      <c r="I38" s="54"/>
      <c r="J38" s="19"/>
      <c r="K38" s="19"/>
      <c r="L38" s="19"/>
      <c r="M38" s="19"/>
      <c r="N38" s="19"/>
      <c r="O38" s="19"/>
      <c r="P38" s="50"/>
    </row>
    <row r="39" spans="1:16">
      <c r="A39" s="27"/>
      <c r="B39" s="28"/>
      <c r="C39" s="19"/>
      <c r="D39" s="29"/>
      <c r="E39" s="19"/>
      <c r="F39" s="19"/>
      <c r="G39" s="19"/>
      <c r="H39" s="19"/>
      <c r="I39" s="54"/>
      <c r="J39" s="19"/>
      <c r="K39" s="19"/>
      <c r="L39" s="19"/>
      <c r="M39" s="19"/>
      <c r="N39" s="19"/>
      <c r="O39" s="19"/>
      <c r="P39" s="50"/>
    </row>
    <row r="40" ht="15" customHeight="1" spans="1:16">
      <c r="A40" s="27"/>
      <c r="B40" s="28"/>
      <c r="C40" s="19" t="s">
        <v>48</v>
      </c>
      <c r="D40" s="19"/>
      <c r="E40" s="19">
        <f>SUM(E34:E39)</f>
        <v>2</v>
      </c>
      <c r="F40" s="20"/>
      <c r="G40" s="20"/>
      <c r="H40" s="20"/>
      <c r="I40" s="20"/>
      <c r="J40" s="20"/>
      <c r="K40" s="55"/>
      <c r="L40" s="20"/>
      <c r="M40" s="20"/>
      <c r="N40" s="20"/>
      <c r="O40" s="20"/>
      <c r="P40" s="56"/>
    </row>
    <row r="41" ht="18" customHeight="1" spans="1:16">
      <c r="A41" s="27"/>
      <c r="B41" s="30" t="s">
        <v>68</v>
      </c>
      <c r="C41" s="19"/>
      <c r="D41" s="31"/>
      <c r="E41" s="19"/>
      <c r="F41" s="19"/>
      <c r="G41" s="19"/>
      <c r="H41" s="19"/>
      <c r="I41" s="54"/>
      <c r="J41" s="57"/>
      <c r="K41" s="58"/>
      <c r="L41" s="59"/>
      <c r="M41" s="19"/>
      <c r="N41" s="19"/>
      <c r="O41" s="29"/>
      <c r="P41" s="50"/>
    </row>
    <row r="42" spans="1:16">
      <c r="A42" s="27"/>
      <c r="B42" s="28"/>
      <c r="C42" s="19"/>
      <c r="D42" s="29"/>
      <c r="E42" s="19"/>
      <c r="F42" s="19"/>
      <c r="G42" s="19"/>
      <c r="H42" s="19"/>
      <c r="I42" s="54"/>
      <c r="J42" s="57"/>
      <c r="K42" s="58"/>
      <c r="L42" s="59"/>
      <c r="M42" s="19"/>
      <c r="N42" s="19"/>
      <c r="O42" s="19"/>
      <c r="P42" s="50"/>
    </row>
    <row r="43" spans="1:16">
      <c r="A43" s="27"/>
      <c r="B43" s="28"/>
      <c r="C43" s="19"/>
      <c r="D43" s="21"/>
      <c r="E43" s="19"/>
      <c r="F43" s="19"/>
      <c r="G43" s="19"/>
      <c r="H43" s="19"/>
      <c r="I43" s="54"/>
      <c r="J43" s="60"/>
      <c r="K43" s="61"/>
      <c r="L43" s="19"/>
      <c r="M43" s="19"/>
      <c r="N43" s="19"/>
      <c r="O43" s="19"/>
      <c r="P43" s="50"/>
    </row>
    <row r="44" spans="1:16">
      <c r="A44" s="27"/>
      <c r="B44" s="28"/>
      <c r="C44" s="19"/>
      <c r="D44" s="21"/>
      <c r="E44" s="19"/>
      <c r="F44" s="19"/>
      <c r="G44" s="19"/>
      <c r="H44" s="19"/>
      <c r="I44" s="54"/>
      <c r="J44" s="19"/>
      <c r="K44" s="19"/>
      <c r="L44" s="19"/>
      <c r="M44" s="19"/>
      <c r="N44" s="19"/>
      <c r="O44" s="19"/>
      <c r="P44" s="50"/>
    </row>
    <row r="45" spans="1:16">
      <c r="A45" s="27"/>
      <c r="B45" s="28"/>
      <c r="C45" s="19"/>
      <c r="D45" s="21"/>
      <c r="E45" s="19"/>
      <c r="F45" s="19"/>
      <c r="G45" s="19"/>
      <c r="H45" s="19"/>
      <c r="I45" s="54"/>
      <c r="J45" s="19"/>
      <c r="K45" s="19"/>
      <c r="L45" s="19"/>
      <c r="M45" s="19"/>
      <c r="N45" s="19"/>
      <c r="O45" s="19"/>
      <c r="P45" s="50"/>
    </row>
    <row r="46" spans="1:16">
      <c r="A46" s="27"/>
      <c r="B46" s="28"/>
      <c r="C46" s="19"/>
      <c r="D46" s="21"/>
      <c r="E46" s="19"/>
      <c r="F46" s="19"/>
      <c r="G46" s="19"/>
      <c r="H46" s="19"/>
      <c r="I46" s="54"/>
      <c r="J46" s="19"/>
      <c r="K46" s="19"/>
      <c r="L46" s="19"/>
      <c r="M46" s="19"/>
      <c r="N46" s="19"/>
      <c r="O46" s="19"/>
      <c r="P46" s="50"/>
    </row>
    <row r="47" spans="1:16">
      <c r="A47" s="27"/>
      <c r="B47" s="28"/>
      <c r="C47" s="19"/>
      <c r="D47" s="21"/>
      <c r="E47" s="19"/>
      <c r="F47" s="19"/>
      <c r="G47" s="19"/>
      <c r="H47" s="19"/>
      <c r="I47" s="54"/>
      <c r="J47" s="19"/>
      <c r="K47" s="19"/>
      <c r="L47" s="19"/>
      <c r="M47" s="19"/>
      <c r="N47" s="19"/>
      <c r="O47" s="19"/>
      <c r="P47" s="50"/>
    </row>
    <row r="48" spans="1:16">
      <c r="A48" s="27"/>
      <c r="B48" s="28"/>
      <c r="C48" s="19"/>
      <c r="D48" s="21"/>
      <c r="E48" s="19"/>
      <c r="F48" s="19"/>
      <c r="G48" s="19"/>
      <c r="H48" s="19"/>
      <c r="I48" s="54"/>
      <c r="J48" s="19"/>
      <c r="K48" s="19"/>
      <c r="L48" s="19"/>
      <c r="M48" s="19"/>
      <c r="N48" s="19"/>
      <c r="O48" s="19"/>
      <c r="P48" s="50"/>
    </row>
    <row r="49" ht="15" customHeight="1" spans="1:16">
      <c r="A49" s="27"/>
      <c r="B49" s="28"/>
      <c r="C49" s="19" t="s">
        <v>48</v>
      </c>
      <c r="D49" s="19"/>
      <c r="E49" s="20"/>
      <c r="F49" s="20"/>
      <c r="G49" s="20"/>
      <c r="H49" s="20"/>
      <c r="I49" s="54"/>
      <c r="J49" s="20"/>
      <c r="K49" s="20"/>
      <c r="L49" s="20"/>
      <c r="M49" s="20"/>
      <c r="N49" s="20"/>
      <c r="O49" s="20"/>
      <c r="P49" s="50"/>
    </row>
    <row r="50" ht="15" customHeight="1" spans="1:16">
      <c r="A50" s="27"/>
      <c r="B50" s="25" t="s">
        <v>69</v>
      </c>
      <c r="C50" s="19"/>
      <c r="D50" s="32"/>
      <c r="E50" s="19"/>
      <c r="F50" s="19"/>
      <c r="G50" s="19"/>
      <c r="H50" s="19"/>
      <c r="I50" s="54"/>
      <c r="J50" s="19"/>
      <c r="K50" s="19"/>
      <c r="L50" s="19"/>
      <c r="M50" s="19"/>
      <c r="N50" s="19"/>
      <c r="O50" s="19"/>
      <c r="P50" s="50"/>
    </row>
    <row r="51" spans="1:16">
      <c r="A51" s="27"/>
      <c r="B51" s="28"/>
      <c r="C51" s="19"/>
      <c r="D51" s="21"/>
      <c r="E51" s="19"/>
      <c r="F51" s="19"/>
      <c r="G51" s="19"/>
      <c r="H51" s="19"/>
      <c r="I51" s="54"/>
      <c r="J51" s="19"/>
      <c r="K51" s="19"/>
      <c r="L51" s="19"/>
      <c r="M51" s="19"/>
      <c r="N51" s="19"/>
      <c r="O51" s="19"/>
      <c r="P51" s="50"/>
    </row>
    <row r="52" spans="1:16">
      <c r="A52" s="27"/>
      <c r="B52" s="28"/>
      <c r="C52" s="19"/>
      <c r="D52" s="21"/>
      <c r="E52" s="19"/>
      <c r="F52" s="19"/>
      <c r="G52" s="19"/>
      <c r="H52" s="19"/>
      <c r="I52" s="54"/>
      <c r="J52" s="19"/>
      <c r="K52" s="19"/>
      <c r="L52" s="19"/>
      <c r="M52" s="19"/>
      <c r="N52" s="29"/>
      <c r="O52" s="29"/>
      <c r="P52" s="50"/>
    </row>
    <row r="53" spans="1:16">
      <c r="A53" s="27"/>
      <c r="B53" s="28"/>
      <c r="C53" s="19"/>
      <c r="D53" s="21"/>
      <c r="E53" s="19"/>
      <c r="F53" s="19"/>
      <c r="G53" s="19"/>
      <c r="H53" s="19"/>
      <c r="I53" s="54"/>
      <c r="J53" s="19"/>
      <c r="K53" s="19"/>
      <c r="L53" s="19"/>
      <c r="M53" s="19"/>
      <c r="N53" s="19"/>
      <c r="O53" s="19"/>
      <c r="P53" s="50"/>
    </row>
    <row r="54" spans="1:16">
      <c r="A54" s="27"/>
      <c r="B54" s="28"/>
      <c r="C54" s="19"/>
      <c r="D54" s="21"/>
      <c r="E54" s="19"/>
      <c r="F54" s="19"/>
      <c r="G54" s="19"/>
      <c r="H54" s="19"/>
      <c r="I54" s="54"/>
      <c r="J54" s="19"/>
      <c r="K54" s="19"/>
      <c r="L54" s="19"/>
      <c r="M54" s="19"/>
      <c r="N54" s="19"/>
      <c r="O54" s="19"/>
      <c r="P54" s="50"/>
    </row>
    <row r="55" spans="1:16">
      <c r="A55" s="27"/>
      <c r="B55" s="28"/>
      <c r="C55" s="19"/>
      <c r="D55" s="21"/>
      <c r="E55" s="19"/>
      <c r="F55" s="19"/>
      <c r="G55" s="19"/>
      <c r="H55" s="19"/>
      <c r="I55" s="54"/>
      <c r="J55" s="19"/>
      <c r="K55" s="19"/>
      <c r="L55" s="19"/>
      <c r="M55" s="19"/>
      <c r="N55" s="19"/>
      <c r="O55" s="19"/>
      <c r="P55" s="50"/>
    </row>
    <row r="56" spans="1:16">
      <c r="A56" s="27"/>
      <c r="B56" s="28"/>
      <c r="C56" s="19"/>
      <c r="D56" s="21"/>
      <c r="E56" s="19"/>
      <c r="F56" s="19"/>
      <c r="G56" s="19"/>
      <c r="H56" s="19"/>
      <c r="I56" s="54"/>
      <c r="J56" s="19"/>
      <c r="K56" s="19"/>
      <c r="L56" s="19"/>
      <c r="M56" s="19"/>
      <c r="N56" s="19"/>
      <c r="O56" s="19"/>
      <c r="P56" s="50"/>
    </row>
    <row r="57" spans="1:16">
      <c r="A57" s="27"/>
      <c r="B57" s="28"/>
      <c r="C57" s="19"/>
      <c r="D57" s="21"/>
      <c r="E57" s="19"/>
      <c r="F57" s="19"/>
      <c r="G57" s="19"/>
      <c r="H57" s="19"/>
      <c r="I57" s="54"/>
      <c r="J57" s="19"/>
      <c r="K57" s="19"/>
      <c r="L57" s="19"/>
      <c r="M57" s="19"/>
      <c r="N57" s="19"/>
      <c r="O57" s="19"/>
      <c r="P57" s="50"/>
    </row>
    <row r="58" ht="15" customHeight="1" spans="1:16">
      <c r="A58" s="33"/>
      <c r="B58" s="28"/>
      <c r="C58" s="19" t="s">
        <v>48</v>
      </c>
      <c r="D58" s="19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50"/>
    </row>
    <row r="59" spans="1:16">
      <c r="A59" s="34" t="s">
        <v>70</v>
      </c>
      <c r="B59" s="35"/>
      <c r="C59" s="19"/>
      <c r="D59" s="21" t="s">
        <v>71</v>
      </c>
      <c r="E59" s="36">
        <v>2</v>
      </c>
      <c r="F59" s="36">
        <v>112</v>
      </c>
      <c r="G59" s="36"/>
      <c r="H59" s="36">
        <v>112</v>
      </c>
      <c r="I59" s="19"/>
      <c r="J59" s="19"/>
      <c r="K59" s="19" t="s">
        <v>72</v>
      </c>
      <c r="L59" s="19"/>
      <c r="M59" s="19"/>
      <c r="N59" s="19"/>
      <c r="O59" s="19"/>
      <c r="P59" s="50"/>
    </row>
    <row r="60" spans="1:16">
      <c r="A60" s="37"/>
      <c r="B60" s="38"/>
      <c r="C60" s="19"/>
      <c r="D60" s="17" t="s">
        <v>73</v>
      </c>
      <c r="E60" s="36">
        <v>1</v>
      </c>
      <c r="F60" s="36">
        <v>25</v>
      </c>
      <c r="G60" s="36"/>
      <c r="H60" s="36">
        <v>25</v>
      </c>
      <c r="I60" s="20"/>
      <c r="J60" s="19" t="s">
        <v>74</v>
      </c>
      <c r="K60" s="19"/>
      <c r="L60" s="19"/>
      <c r="M60" s="19"/>
      <c r="N60" s="20"/>
      <c r="O60" s="20"/>
      <c r="P60" s="50"/>
    </row>
    <row r="61" spans="1:16">
      <c r="A61" s="37"/>
      <c r="B61" s="38"/>
      <c r="C61" s="19"/>
      <c r="D61" s="17" t="s">
        <v>75</v>
      </c>
      <c r="E61" s="36">
        <v>1</v>
      </c>
      <c r="F61" s="36">
        <v>25</v>
      </c>
      <c r="G61" s="36"/>
      <c r="H61" s="36">
        <v>25</v>
      </c>
      <c r="I61" s="20"/>
      <c r="J61" s="19"/>
      <c r="K61" s="19"/>
      <c r="L61" s="19"/>
      <c r="M61" s="19"/>
      <c r="N61" s="19" t="s">
        <v>74</v>
      </c>
      <c r="O61" s="20"/>
      <c r="P61" s="50"/>
    </row>
    <row r="62" spans="1:16">
      <c r="A62" s="37"/>
      <c r="B62" s="38"/>
      <c r="C62" s="21"/>
      <c r="D62" s="21" t="s">
        <v>76</v>
      </c>
      <c r="E62" s="36">
        <v>2</v>
      </c>
      <c r="F62" s="36">
        <v>50</v>
      </c>
      <c r="G62" s="36"/>
      <c r="H62" s="36">
        <v>50</v>
      </c>
      <c r="I62" s="19"/>
      <c r="J62" s="19"/>
      <c r="K62" s="19" t="s">
        <v>72</v>
      </c>
      <c r="L62" s="19"/>
      <c r="M62" s="19"/>
      <c r="N62" s="19"/>
      <c r="O62" s="19"/>
      <c r="P62" s="50"/>
    </row>
    <row r="63" spans="1:16">
      <c r="A63" s="37"/>
      <c r="B63" s="38"/>
      <c r="C63" s="21"/>
      <c r="D63" s="21" t="s">
        <v>77</v>
      </c>
      <c r="E63" s="36">
        <v>2</v>
      </c>
      <c r="F63" s="36">
        <v>50</v>
      </c>
      <c r="G63" s="36"/>
      <c r="H63" s="36">
        <v>50</v>
      </c>
      <c r="I63" s="19"/>
      <c r="J63" s="19"/>
      <c r="K63" s="19"/>
      <c r="L63" s="19" t="s">
        <v>72</v>
      </c>
      <c r="M63" s="19"/>
      <c r="N63" s="19"/>
      <c r="O63" s="19"/>
      <c r="P63" s="50"/>
    </row>
    <row r="64" spans="1:16">
      <c r="A64" s="37"/>
      <c r="B64" s="38"/>
      <c r="C64" s="21"/>
      <c r="D64" s="21" t="s">
        <v>78</v>
      </c>
      <c r="E64" s="36">
        <v>2</v>
      </c>
      <c r="F64" s="36">
        <v>50</v>
      </c>
      <c r="G64" s="36"/>
      <c r="H64" s="36">
        <v>50</v>
      </c>
      <c r="I64" s="19"/>
      <c r="J64" s="19"/>
      <c r="K64" s="19"/>
      <c r="L64" s="19"/>
      <c r="M64" s="19" t="s">
        <v>72</v>
      </c>
      <c r="N64" s="19"/>
      <c r="O64" s="19"/>
      <c r="P64" s="50"/>
    </row>
    <row r="65" spans="1:16">
      <c r="A65" s="37"/>
      <c r="B65" s="38"/>
      <c r="C65" s="21"/>
      <c r="D65" s="21" t="s">
        <v>79</v>
      </c>
      <c r="E65" s="36">
        <v>2</v>
      </c>
      <c r="F65" s="36">
        <v>50</v>
      </c>
      <c r="G65" s="36"/>
      <c r="H65" s="36">
        <v>50</v>
      </c>
      <c r="I65" s="19"/>
      <c r="J65" s="19"/>
      <c r="K65" s="19"/>
      <c r="L65" s="19"/>
      <c r="M65" s="19" t="s">
        <v>72</v>
      </c>
      <c r="N65" s="19"/>
      <c r="O65" s="19"/>
      <c r="P65" s="50"/>
    </row>
    <row r="66" ht="15" spans="1:16">
      <c r="A66" s="37"/>
      <c r="B66" s="38"/>
      <c r="C66" s="21"/>
      <c r="D66" s="63" t="s">
        <v>80</v>
      </c>
      <c r="E66" s="36">
        <v>2</v>
      </c>
      <c r="F66" s="36">
        <v>50</v>
      </c>
      <c r="G66" s="36"/>
      <c r="H66" s="36">
        <v>50</v>
      </c>
      <c r="I66" s="73"/>
      <c r="J66" s="19" t="s">
        <v>72</v>
      </c>
      <c r="K66" s="19"/>
      <c r="L66" s="19"/>
      <c r="M66" s="19"/>
      <c r="N66" s="74"/>
      <c r="O66" s="19"/>
      <c r="P66" s="50"/>
    </row>
    <row r="67" spans="1:16">
      <c r="A67" s="37"/>
      <c r="B67" s="38"/>
      <c r="C67" s="19"/>
      <c r="D67" s="21" t="s">
        <v>81</v>
      </c>
      <c r="E67" s="36">
        <v>24</v>
      </c>
      <c r="F67" s="36">
        <v>600</v>
      </c>
      <c r="G67" s="36"/>
      <c r="H67" s="36">
        <v>600</v>
      </c>
      <c r="I67" s="19"/>
      <c r="J67" s="19"/>
      <c r="K67" s="19"/>
      <c r="L67" s="19"/>
      <c r="M67" s="19"/>
      <c r="N67" s="57" t="s">
        <v>82</v>
      </c>
      <c r="O67" s="59"/>
      <c r="P67" s="50"/>
    </row>
    <row r="68" spans="1:16">
      <c r="A68" s="37"/>
      <c r="B68" s="38"/>
      <c r="C68" s="19"/>
      <c r="D68" s="11" t="s">
        <v>83</v>
      </c>
      <c r="E68" s="36">
        <v>2</v>
      </c>
      <c r="F68" s="36">
        <v>50</v>
      </c>
      <c r="G68" s="36"/>
      <c r="H68" s="36">
        <v>50</v>
      </c>
      <c r="I68" s="10"/>
      <c r="J68" s="10"/>
      <c r="K68" s="10"/>
      <c r="L68" s="10"/>
      <c r="M68" s="10"/>
      <c r="N68" s="42" t="s">
        <v>84</v>
      </c>
      <c r="O68" s="44"/>
      <c r="P68" s="75"/>
    </row>
    <row r="69" spans="1:16">
      <c r="A69" s="37"/>
      <c r="B69" s="38"/>
      <c r="C69" s="19"/>
      <c r="D69" s="17" t="s">
        <v>85</v>
      </c>
      <c r="E69" s="36">
        <v>1</v>
      </c>
      <c r="F69" s="36">
        <v>25</v>
      </c>
      <c r="G69" s="36"/>
      <c r="H69" s="36">
        <v>25</v>
      </c>
      <c r="I69" s="16"/>
      <c r="J69" s="16"/>
      <c r="K69" s="16"/>
      <c r="L69" s="16"/>
      <c r="M69" s="16"/>
      <c r="N69" s="16"/>
      <c r="O69" s="19" t="s">
        <v>74</v>
      </c>
      <c r="P69" s="76"/>
    </row>
    <row r="70" ht="15" customHeight="1" spans="1:16">
      <c r="A70" s="37"/>
      <c r="B70" s="38"/>
      <c r="C70" s="19" t="s">
        <v>48</v>
      </c>
      <c r="D70" s="19"/>
      <c r="E70" s="64">
        <f>SUM(E59:E69)</f>
        <v>41</v>
      </c>
      <c r="F70" s="20">
        <f>SUM(F59:F68)</f>
        <v>1062</v>
      </c>
      <c r="G70" s="20">
        <f>SUM(G59:G68)</f>
        <v>0</v>
      </c>
      <c r="H70" s="20">
        <f>SUM(H59:H68)</f>
        <v>1062</v>
      </c>
      <c r="I70" s="20"/>
      <c r="J70" s="20"/>
      <c r="K70" s="20"/>
      <c r="L70" s="20"/>
      <c r="M70" s="20"/>
      <c r="N70" s="20"/>
      <c r="O70" s="20"/>
      <c r="P70" s="20"/>
    </row>
    <row r="71" ht="15" customHeight="1" spans="1:16">
      <c r="A71" s="65" t="s">
        <v>86</v>
      </c>
      <c r="B71" s="19"/>
      <c r="C71" s="19"/>
      <c r="D71" s="19" t="s">
        <v>87</v>
      </c>
      <c r="E71" s="20"/>
      <c r="F71" s="20"/>
      <c r="G71" s="20"/>
      <c r="H71" s="20"/>
      <c r="I71" s="76"/>
      <c r="J71" s="20">
        <f>SUM(J24+J33+J40+J49+J58)</f>
        <v>18.5</v>
      </c>
      <c r="K71" s="20">
        <f t="shared" ref="K71:P71" si="2">SUM(K24+K33+K40+K49+K58)</f>
        <v>20.5</v>
      </c>
      <c r="L71" s="20">
        <f t="shared" si="2"/>
        <v>5</v>
      </c>
      <c r="M71" s="20">
        <f t="shared" si="2"/>
        <v>9</v>
      </c>
      <c r="N71" s="20">
        <f t="shared" si="2"/>
        <v>0</v>
      </c>
      <c r="O71" s="20">
        <f t="shared" si="2"/>
        <v>0</v>
      </c>
      <c r="P71" s="20"/>
    </row>
    <row r="72" spans="1:16">
      <c r="A72" s="65"/>
      <c r="B72" s="19"/>
      <c r="C72" s="19"/>
      <c r="D72" s="19" t="s">
        <v>88</v>
      </c>
      <c r="E72" s="20"/>
      <c r="F72" s="66">
        <f>SUM(F24+F33+F40+F49+F58+F70)</f>
        <v>1946</v>
      </c>
      <c r="G72" s="66">
        <f>SUM(G24+G33+G40+G49+G58+G70)</f>
        <v>596</v>
      </c>
      <c r="H72" s="66">
        <f>SUM(H24+H33+H40+H49+H58+H70)</f>
        <v>1386</v>
      </c>
      <c r="I72" s="20"/>
      <c r="J72" s="20"/>
      <c r="K72" s="20"/>
      <c r="L72" s="20"/>
      <c r="M72" s="20"/>
      <c r="N72" s="20"/>
      <c r="O72" s="20"/>
      <c r="P72" s="56"/>
    </row>
    <row r="73" ht="14.25" spans="1:16">
      <c r="A73" s="67"/>
      <c r="B73" s="68"/>
      <c r="C73" s="68"/>
      <c r="D73" s="68" t="s">
        <v>89</v>
      </c>
      <c r="E73" s="69">
        <f>SUM(E24+E33+E40+E49+E58+E70)</f>
        <v>95</v>
      </c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77"/>
    </row>
    <row r="74" ht="18.75" customHeight="1" spans="1:16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</row>
    <row r="75" spans="1:16">
      <c r="A75" s="71" t="s">
        <v>90</v>
      </c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</row>
    <row r="76" spans="1:16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</row>
    <row r="77" ht="34" customHeight="1" spans="1:16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</row>
  </sheetData>
  <mergeCells count="39">
    <mergeCell ref="A1:P1"/>
    <mergeCell ref="G2:H2"/>
    <mergeCell ref="J2:O2"/>
    <mergeCell ref="J7:O7"/>
    <mergeCell ref="C24:D24"/>
    <mergeCell ref="C33:D33"/>
    <mergeCell ref="C40:D40"/>
    <mergeCell ref="C49:D49"/>
    <mergeCell ref="C58:D58"/>
    <mergeCell ref="N67:O67"/>
    <mergeCell ref="N68:O68"/>
    <mergeCell ref="C70:D70"/>
    <mergeCell ref="A74:P74"/>
    <mergeCell ref="A6:A33"/>
    <mergeCell ref="A34:A58"/>
    <mergeCell ref="B6:B24"/>
    <mergeCell ref="B25:B33"/>
    <mergeCell ref="B34:B40"/>
    <mergeCell ref="B41:B49"/>
    <mergeCell ref="B50:B58"/>
    <mergeCell ref="C2:C5"/>
    <mergeCell ref="D2:D5"/>
    <mergeCell ref="E2:E5"/>
    <mergeCell ref="F2:F5"/>
    <mergeCell ref="G3:G5"/>
    <mergeCell ref="H3:H5"/>
    <mergeCell ref="I2:I5"/>
    <mergeCell ref="J3:J5"/>
    <mergeCell ref="K3:K5"/>
    <mergeCell ref="L3:L5"/>
    <mergeCell ref="M3:M5"/>
    <mergeCell ref="N3:N5"/>
    <mergeCell ref="O3:O5"/>
    <mergeCell ref="P2:P5"/>
    <mergeCell ref="Q6:Q30"/>
    <mergeCell ref="A2:B5"/>
    <mergeCell ref="A71:C73"/>
    <mergeCell ref="A59:B70"/>
    <mergeCell ref="A75:P77"/>
  </mergeCells>
  <pageMargins left="0.75" right="0.75" top="1" bottom="1" header="0.5" footer="0.5"/>
  <pageSetup paperSize="9" scale="3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专科模板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Power</cp:lastModifiedBy>
  <dcterms:created xsi:type="dcterms:W3CDTF">2013-04-09T09:35:00Z</dcterms:created>
  <cp:lastPrinted>2021-05-24T01:49:00Z</cp:lastPrinted>
  <dcterms:modified xsi:type="dcterms:W3CDTF">2026-04-29T08:25:18Z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6AC54181CC3840F1BBFDC13C92EC0C48_12</vt:lpwstr>
  </property>
  <property fmtid="{D5CDD505-2E9C-101B-9397-08002B2CF9AE}" pid="4" name="CalculationRule">
    <vt:i4>0</vt:i4>
  </property>
</Properties>
</file>